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0"/>
  </bookViews>
  <sheets>
    <sheet name="回答" sheetId="1" r:id="rId1"/>
    <sheet name="アンケート結果" sheetId="2" state="hidden" r:id="rId2"/>
  </sheets>
  <definedNames>
    <definedName name="_xlnm.Print_Area" localSheetId="0">'回答'!$A$1:$I$90</definedName>
  </definedNames>
  <calcPr fullCalcOnLoad="1"/>
</workbook>
</file>

<file path=xl/sharedStrings.xml><?xml version="1.0" encoding="utf-8"?>
<sst xmlns="http://schemas.openxmlformats.org/spreadsheetml/2006/main" count="120" uniqueCount="79">
  <si>
    <t>機関名</t>
  </si>
  <si>
    <t>部署名</t>
  </si>
  <si>
    <t>職名</t>
  </si>
  <si>
    <t>氏　名</t>
  </si>
  <si>
    <t>電話番号</t>
  </si>
  <si>
    <t>回答者</t>
  </si>
  <si>
    <t>※このアンケートの回答者名に関する情報は、ご本人に回答内容を確認する必要が生じた場合に限り利用するものであり、それ以外の目的に使用することは一切いたしません。</t>
  </si>
  <si>
    <t>地盤情報データベース</t>
  </si>
  <si>
    <r>
      <t>電子納品データ</t>
    </r>
    <r>
      <rPr>
        <sz val="9"/>
        <rFont val="ＭＳ ゴシック"/>
        <family val="3"/>
      </rPr>
      <t>（データベース化されていない場合）</t>
    </r>
  </si>
  <si>
    <t>紙面の柱状図を収集・保管</t>
  </si>
  <si>
    <t>マイクロフィルムで保管</t>
  </si>
  <si>
    <t>その他</t>
  </si>
  <si>
    <t>～</t>
  </si>
  <si>
    <t>電子データ</t>
  </si>
  <si>
    <t>紙・その他</t>
  </si>
  <si>
    <t>　</t>
  </si>
  <si>
    <t>期間（西暦　年）</t>
  </si>
  <si>
    <t>データベースをお持ちの場合、システム名称、ソフト名称を記入してください。</t>
  </si>
  <si>
    <t>データ数、いつ頃のデータを持っているかをデータの種類ごとに記入してください。</t>
  </si>
  <si>
    <t>種類</t>
  </si>
  <si>
    <t>区分</t>
  </si>
  <si>
    <t>（１） 貴機関において保有するボーリングデータについて、可能な範囲で記入してください。</t>
  </si>
  <si>
    <t>対象としている都県名、市町村名などを記入してください。</t>
  </si>
  <si>
    <t>回答</t>
  </si>
  <si>
    <t>⑤の場合</t>
  </si>
  <si>
    <t>条件：</t>
  </si>
  <si>
    <t>（該当する番号をすべて記入してください）</t>
  </si>
  <si>
    <t>⑪の場合</t>
  </si>
  <si>
    <r>
      <t xml:space="preserve">■経緯説明
</t>
    </r>
    <r>
      <rPr>
        <sz val="11"/>
        <rFont val="ＭＳ Ｐゴシック"/>
        <family val="3"/>
      </rPr>
      <t xml:space="preserve">
　地盤工学会関東支部では、添付のような「地盤工学会関東支部における地盤情報共有データベース」の構築方針（案）を作成し、山梨県を含む関東圏（１都６県）を対象地域とした広域地盤情報データベースの共有化に取り掛かる予定です。</t>
    </r>
  </si>
  <si>
    <t>ア）地域名</t>
  </si>
  <si>
    <t>イ）システム名称</t>
  </si>
  <si>
    <t>ウ）市販ソフト名称</t>
  </si>
  <si>
    <t>機能の例：</t>
  </si>
  <si>
    <t>②を選んだ場合</t>
  </si>
  <si>
    <t>（８）　「地盤工学会関東支部における地盤情報共有データベース」の構築方針（案）をご一読いただき、率直なご意見をご記入ください。</t>
  </si>
  <si>
    <t>（９）「地盤工学会関東支部における地盤情報共有データベース」に期待することがあれば、忌憚ないご意見をお書きください。</t>
  </si>
  <si>
    <t>ご協力ありがとうございました。</t>
  </si>
  <si>
    <t>地盤工学会関東支部</t>
  </si>
  <si>
    <t>関東地域における地盤情報データベースの構築と公開検討委員会</t>
  </si>
  <si>
    <t>：回答番号を記入してください。（複数回答可）</t>
  </si>
  <si>
    <t>■回答欄の説明</t>
  </si>
  <si>
    <t>：回答をリストより選択してください。（セルにカーソルを移動し、セルの右横に現れたボタンをクリックするとリスト表示できます。）</t>
  </si>
  <si>
    <t>■質問</t>
  </si>
  <si>
    <t>地盤工学会　関東支部
地盤情報データベースに関するアンケート</t>
  </si>
  <si>
    <t>機関名２</t>
  </si>
  <si>
    <t>（１）</t>
  </si>
  <si>
    <t>１．</t>
  </si>
  <si>
    <t>ア）地域名</t>
  </si>
  <si>
    <t>（２）</t>
  </si>
  <si>
    <t>条件</t>
  </si>
  <si>
    <t>その他</t>
  </si>
  <si>
    <t>（３）</t>
  </si>
  <si>
    <t>（４）</t>
  </si>
  <si>
    <t>地盤情報DB</t>
  </si>
  <si>
    <t>電子納品データ</t>
  </si>
  <si>
    <t>紙面の柱状図</t>
  </si>
  <si>
    <t>マイクロフィルム</t>
  </si>
  <si>
    <t>（５）</t>
  </si>
  <si>
    <t>（６）</t>
  </si>
  <si>
    <t>（７）</t>
  </si>
  <si>
    <t>機能の例</t>
  </si>
  <si>
    <t>２．</t>
  </si>
  <si>
    <t>３．</t>
  </si>
  <si>
    <t>（８）</t>
  </si>
  <si>
    <t>（９）</t>
  </si>
  <si>
    <t>ウ）ソフト種別
①自主開発ソフト
②市販ソフト</t>
  </si>
  <si>
    <t>（２） 貴機関においてデジタル化された地盤情報を所有している場合、「地盤工学会関東支部における地盤情報共有データベース」にデータを提供していただけますか。
　① デジタルデータ提供可能
　② 条件付で提供可能（条件：　　　　　　　　　　　　　　　）
　③ 内部での承認が必要。提供の可否については未定。
　④ 提供は難しい
　⑤ その他（　　　　　　　　　　　　　　　　　）</t>
  </si>
  <si>
    <t>（４）貴機関において、デジタルデータ以外（紙面、マイクロフィルム）の地盤情報を保有している場合、「地盤工学会関東支部における地盤情報共有データベース」の構築にご提供いただけますか。
　① 条件付で提供可能（条件：　　　　　　　　　　　　　　　）
　② 内部での承認が必要。提供の可否については未定。
　③ 提供は難しい
　④ その他（　　　　　　　　　　　　　　　　　）</t>
  </si>
  <si>
    <t>④の場合</t>
  </si>
  <si>
    <t>（６）　概略設計や工事発注前の積算などに地盤状況を確認する必要が生じると考えられますが、どのような方法で既存のボーリングデータを参照していますか。該当するものを選んでください。（複数回答可）
　① 地質調査報告書など既存の業務成果品を参照
　② 地盤図や柱状図集などの資料集（印刷物）を参照
　③ 自機関内で運用している地盤情報データベースを参照
　④ 特に利用していない
　⑤ その他（　　　　　　　　　　　　　　　　　　　　）</t>
  </si>
  <si>
    <t xml:space="preserve">（７）　地盤工学会関東支部では、関東圏（茨城、栃木、群馬、埼玉、千葉、東京、神奈川、山梨）の様々な機関が保有するボーリングデータを１箇所に集めて多くの方が利用できるようにすること（地盤情報の共有化）を目指した取組みをしていますが、このような取組みに対する意見として該当するものを選んでください。（複数回答可）
　①　専門家がチェックした信頼性の高いデータが常に使えるように整備して欲しい
　②　使いやすい機能付きのデータベースシステムを整備して欲しい（機能の例：　　　　　　）　　　　　　　　　
　③　その他（　　　　　　　）　
</t>
  </si>
  <si>
    <t>③の場合</t>
  </si>
  <si>
    <t>：回答を記入してください。</t>
  </si>
  <si>
    <t>メールアドレス</t>
  </si>
  <si>
    <t>回答年月日</t>
  </si>
  <si>
    <t>本数（概数でも可）</t>
  </si>
  <si>
    <t>（３） “提供は難しい”と回答された方にお尋ねいたします。提供を困難とさせている要因は何でしょうか。（複数回答可）
　① ＤＢの管理主体-----------------構築方針(案)（2.4参照）
　② ＤＢの運営主体-----------------構築方針(案)（2.5参照）
　③ 情報の収集---------------------構築方針(案)（2.6参照）
　④ 情報の提供方法と登録-----------構築方針(案)（2.7参照）
　⑤ 情報の真本性の確認（チェック）-構築方針(案)（2.8参照）
　⑥ 公開する情報の著作権-----------構築方針(案)（2.11参照）
　⑦ 地盤工学会関東支部の役割-------構築方針(案)（2.12参照）
　⑧ ＤＢ利用者区分-----------------構築方針(案)（3.1参照）
　⑨ 利用者のメリット---------------構築築方針(案)（3.2参照）
　⑩ サービス内容-------------------構築方針(案)（3.3参照）
　⑪ その他（　　　　　　　　　　　　　　　　　　　　　　　　）
※お手数ですが、詳細は「別添構築方針(案)を参照して回答願います。</t>
  </si>
  <si>
    <t>（５）　既存のボーリングデータを使える状態に整備しておくには、相当の手間とコストが必要となりますので、データを共有化した場合、データの整備にかかる費用を受益者（利用者）負担とする方法が考えられます。
経費の負担方法に対する考えとして該当するものをお選びください。
　①　データ利用者（データ提供機関を含む）が料金負担することは止むを得ない。
　②　データ提供機関を除く利用者が料金負担することは止むを得ない。
　③　わからない
　④　その他（　　　　　　　　　　　　　　　　　　　　　　　　　　　　　　　　　　　　　　）</t>
  </si>
  <si>
    <t>※本アンケートは、回答記入後、地盤工学会関東支部（〒112-0011　東京都文京区千石4丁目38番2号）へ郵送していただくか、電子メールで、Kantodb@jiban.or.jpまで返信してください。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</si>
</sst>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5">
    <font>
      <sz val="11"/>
      <name val="ＭＳ Ｐゴシック"/>
      <family val="3"/>
    </font>
    <font>
      <sz val="6"/>
      <name val="ＭＳ Ｐゴシック"/>
      <family val="3"/>
    </font>
    <font>
      <sz val="11"/>
      <color indexed="9"/>
      <name val="ＭＳ Ｐゴシック"/>
      <family val="3"/>
    </font>
    <font>
      <sz val="10"/>
      <name val="Times New Roman"/>
      <family val="1"/>
    </font>
    <font>
      <sz val="10.5"/>
      <name val="ＭＳ ゴシック"/>
      <family val="3"/>
    </font>
    <font>
      <sz val="9"/>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8"/>
      <name val="ＭＳ ゴシック"/>
      <family val="3"/>
    </font>
    <font>
      <sz val="10.5"/>
      <name val="ＭＳ 明朝"/>
      <family val="1"/>
    </font>
    <font>
      <sz val="11"/>
      <name val="ＭＳ ゴシック"/>
      <family val="3"/>
    </font>
    <font>
      <sz val="11"/>
      <color indexed="10"/>
      <name val="ＭＳ Ｐゴシック"/>
      <family val="3"/>
    </font>
    <font>
      <sz val="9"/>
      <name val="MS UI Gothic"/>
      <family val="3"/>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52"/>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87">
    <xf numFmtId="0" fontId="0" fillId="0" borderId="0" xfId="0" applyAlignment="1">
      <alignment vertical="center"/>
    </xf>
    <xf numFmtId="0" fontId="0" fillId="0" borderId="0" xfId="0" applyAlignment="1" applyProtection="1">
      <alignment vertical="center"/>
      <protection locked="0"/>
    </xf>
    <xf numFmtId="0" fontId="2" fillId="0" borderId="0" xfId="0" applyFont="1" applyAlignment="1">
      <alignment vertical="center"/>
    </xf>
    <xf numFmtId="0" fontId="0" fillId="0" borderId="1" xfId="0" applyBorder="1" applyAlignment="1">
      <alignment vertical="center"/>
    </xf>
    <xf numFmtId="0" fontId="0" fillId="0" borderId="0" xfId="0" applyAlignment="1">
      <alignment horizontal="center" vertical="center"/>
    </xf>
    <xf numFmtId="0" fontId="4" fillId="0" borderId="1" xfId="0" applyFont="1" applyBorder="1" applyAlignment="1">
      <alignment horizontal="justify" vertical="top" wrapText="1"/>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Border="1" applyAlignment="1">
      <alignment vertical="top" wrapText="1"/>
    </xf>
    <xf numFmtId="0" fontId="0" fillId="0" borderId="0" xfId="0" applyBorder="1" applyAlignment="1">
      <alignment vertical="center"/>
    </xf>
    <xf numFmtId="0" fontId="0" fillId="0" borderId="0" xfId="0" applyBorder="1" applyAlignment="1">
      <alignment horizontal="center" vertical="center"/>
    </xf>
    <xf numFmtId="0" fontId="3" fillId="2" borderId="1" xfId="0" applyFont="1" applyFill="1" applyBorder="1" applyAlignment="1">
      <alignment vertical="center" wrapText="1"/>
    </xf>
    <xf numFmtId="0" fontId="0" fillId="3" borderId="1" xfId="0" applyFill="1" applyBorder="1" applyAlignment="1">
      <alignment vertical="center"/>
    </xf>
    <xf numFmtId="0" fontId="3" fillId="2" borderId="2" xfId="0" applyFont="1" applyFill="1" applyBorder="1" applyAlignment="1">
      <alignment vertical="center" wrapText="1"/>
    </xf>
    <xf numFmtId="0" fontId="0" fillId="0" borderId="0" xfId="0" applyBorder="1" applyAlignment="1">
      <alignment horizontal="left" vertical="center"/>
    </xf>
    <xf numFmtId="0" fontId="0" fillId="0" borderId="0" xfId="0" applyFill="1" applyBorder="1" applyAlignment="1">
      <alignment vertical="center"/>
    </xf>
    <xf numFmtId="0" fontId="0" fillId="3" borderId="2" xfId="0" applyFill="1" applyBorder="1" applyAlignment="1">
      <alignment vertical="center"/>
    </xf>
    <xf numFmtId="0" fontId="0" fillId="2" borderId="1" xfId="0" applyFill="1" applyBorder="1" applyAlignment="1">
      <alignment horizontal="left" vertical="center"/>
    </xf>
    <xf numFmtId="0" fontId="4" fillId="0" borderId="0" xfId="0" applyFont="1" applyAlignment="1">
      <alignment horizontal="justify" vertical="center"/>
    </xf>
    <xf numFmtId="0" fontId="0" fillId="3" borderId="1" xfId="0" applyFill="1" applyBorder="1" applyAlignment="1">
      <alignment horizontal="left" vertical="center"/>
    </xf>
    <xf numFmtId="0" fontId="0" fillId="0" borderId="0" xfId="0" applyFill="1" applyBorder="1" applyAlignment="1">
      <alignment horizontal="left" vertical="center"/>
    </xf>
    <xf numFmtId="0" fontId="0" fillId="4" borderId="1" xfId="0" applyFill="1" applyBorder="1" applyAlignment="1">
      <alignment horizontal="left" vertical="center"/>
    </xf>
    <xf numFmtId="0" fontId="0" fillId="0" borderId="0" xfId="0" applyFill="1" applyAlignment="1">
      <alignment vertical="center"/>
    </xf>
    <xf numFmtId="0" fontId="9"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Border="1" applyAlignment="1">
      <alignment horizontal="left" vertical="center" wrapText="1"/>
    </xf>
    <xf numFmtId="0" fontId="6" fillId="0" borderId="0" xfId="0" applyFont="1" applyFill="1" applyAlignment="1">
      <alignment horizontal="left" vertical="center"/>
    </xf>
    <xf numFmtId="0" fontId="6" fillId="0" borderId="0" xfId="0" applyFont="1" applyAlignment="1">
      <alignment vertical="center"/>
    </xf>
    <xf numFmtId="0" fontId="0" fillId="0" borderId="0" xfId="0" applyFill="1" applyAlignment="1">
      <alignment horizontal="left" vertical="center" wrapText="1"/>
    </xf>
    <xf numFmtId="0" fontId="4" fillId="0" borderId="0" xfId="0" applyFont="1" applyFill="1" applyBorder="1" applyAlignment="1" quotePrefix="1">
      <alignment horizontal="justify" vertical="top" wrapText="1"/>
    </xf>
    <xf numFmtId="0" fontId="0" fillId="0" borderId="0" xfId="0" applyAlignment="1" quotePrefix="1">
      <alignment vertical="center"/>
    </xf>
    <xf numFmtId="0" fontId="4" fillId="0" borderId="3"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vertical="top" wrapText="1"/>
    </xf>
    <xf numFmtId="0" fontId="4" fillId="0" borderId="0" xfId="0" applyFont="1" applyFill="1" applyBorder="1" applyAlignment="1" quotePrefix="1">
      <alignment vertical="top" wrapText="1"/>
    </xf>
    <xf numFmtId="0" fontId="4" fillId="0" borderId="0" xfId="0" applyFont="1" applyFill="1" applyBorder="1" applyAlignment="1">
      <alignment vertical="top" wrapText="1"/>
    </xf>
    <xf numFmtId="0" fontId="0" fillId="0" borderId="3" xfId="0"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Fill="1" applyBorder="1" applyAlignment="1" quotePrefix="1">
      <alignment vertical="top" wrapText="1"/>
    </xf>
    <xf numFmtId="0" fontId="4" fillId="0" borderId="1" xfId="0" applyFont="1" applyFill="1" applyBorder="1" applyAlignment="1">
      <alignment vertical="top" wrapText="1"/>
    </xf>
    <xf numFmtId="0" fontId="2" fillId="0" borderId="0" xfId="0" applyFont="1" applyFill="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 fillId="0" borderId="1" xfId="0" applyFont="1" applyBorder="1" applyAlignment="1">
      <alignment horizontal="center" vertical="top" shrinkToFit="1"/>
    </xf>
    <xf numFmtId="0" fontId="4" fillId="0" borderId="1" xfId="0" applyFont="1" applyBorder="1" applyAlignment="1">
      <alignment horizontal="left" vertical="top" wrapText="1"/>
    </xf>
    <xf numFmtId="0" fontId="0" fillId="4" borderId="2" xfId="0" applyFill="1" applyBorder="1" applyAlignment="1">
      <alignment horizontal="center" vertical="center"/>
    </xf>
    <xf numFmtId="0" fontId="0" fillId="2" borderId="1" xfId="0" applyFill="1" applyBorder="1" applyAlignment="1">
      <alignment horizontal="center" vertical="center"/>
    </xf>
    <xf numFmtId="58" fontId="13" fillId="0" borderId="0" xfId="0" applyNumberFormat="1" applyFont="1" applyAlignment="1">
      <alignment vertical="center"/>
    </xf>
    <xf numFmtId="0" fontId="10" fillId="0" borderId="0" xfId="0" applyFont="1" applyAlignment="1">
      <alignment horizontal="center" vertical="center"/>
    </xf>
    <xf numFmtId="0" fontId="4" fillId="0" borderId="0" xfId="0" applyFont="1" applyAlignment="1">
      <alignment horizontal="right" vertical="center"/>
    </xf>
    <xf numFmtId="0" fontId="0" fillId="2" borderId="1" xfId="0" applyFill="1" applyBorder="1" applyAlignment="1">
      <alignment horizontal="left" vertical="center"/>
    </xf>
    <xf numFmtId="0" fontId="4" fillId="0" borderId="0" xfId="0" applyFont="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11" fillId="0" borderId="0" xfId="0" applyFont="1" applyAlignment="1">
      <alignment horizontal="right" vertical="center"/>
    </xf>
    <xf numFmtId="0" fontId="0" fillId="0" borderId="0" xfId="0" applyAlignment="1">
      <alignment horizontal="left" vertical="center" wrapText="1"/>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4" borderId="1" xfId="0" applyFill="1" applyBorder="1" applyAlignment="1">
      <alignment horizontal="center" vertical="center"/>
    </xf>
    <xf numFmtId="0" fontId="0" fillId="2" borderId="3" xfId="0" applyFill="1" applyBorder="1" applyAlignment="1">
      <alignment horizontal="left" vertical="top"/>
    </xf>
    <xf numFmtId="0" fontId="0" fillId="2" borderId="5" xfId="0" applyFill="1" applyBorder="1" applyAlignment="1">
      <alignment horizontal="left" vertical="top"/>
    </xf>
    <xf numFmtId="0" fontId="0" fillId="2" borderId="4" xfId="0" applyFill="1" applyBorder="1" applyAlignment="1">
      <alignment horizontal="left" vertical="top"/>
    </xf>
    <xf numFmtId="0" fontId="0" fillId="0" borderId="0" xfId="0"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9" fillId="0" borderId="0" xfId="0" applyFont="1" applyAlignment="1">
      <alignment horizontal="center" vertical="center" wrapText="1"/>
    </xf>
    <xf numFmtId="0" fontId="9" fillId="5" borderId="0" xfId="0" applyFont="1" applyFill="1" applyAlignment="1">
      <alignment horizontal="left" vertical="center" wrapText="1"/>
    </xf>
    <xf numFmtId="0" fontId="0" fillId="5" borderId="0" xfId="0" applyFill="1" applyAlignment="1">
      <alignment horizontal="left" vertical="center"/>
    </xf>
    <xf numFmtId="0" fontId="4" fillId="0" borderId="1" xfId="0" applyFont="1" applyBorder="1" applyAlignment="1">
      <alignment horizontal="center" vertical="top" wrapText="1"/>
    </xf>
    <xf numFmtId="0" fontId="0" fillId="0" borderId="8" xfId="0"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0"/>
  <sheetViews>
    <sheetView tabSelected="1" view="pageBreakPreview" zoomScale="85" zoomScaleSheetLayoutView="85" workbookViewId="0" topLeftCell="C61">
      <selection activeCell="K42" sqref="K42"/>
    </sheetView>
  </sheetViews>
  <sheetFormatPr defaultColWidth="9.00390625" defaultRowHeight="13.5"/>
  <cols>
    <col min="1" max="1" width="2.875" style="0" customWidth="1"/>
    <col min="2" max="2" width="10.00390625" style="0" customWidth="1"/>
    <col min="4" max="4" width="11.125" style="0" customWidth="1"/>
    <col min="5" max="5" width="15.75390625" style="0" customWidth="1"/>
    <col min="6" max="6" width="13.375" style="0" customWidth="1"/>
    <col min="7" max="7" width="5.00390625" style="0" customWidth="1"/>
    <col min="8" max="8" width="13.75390625" style="0" customWidth="1"/>
    <col min="9" max="9" width="3.375" style="0" customWidth="1"/>
    <col min="10" max="10" width="8.375" style="0" customWidth="1"/>
    <col min="13" max="15" width="9.00390625" style="2" customWidth="1"/>
  </cols>
  <sheetData>
    <row r="1" ht="13.5">
      <c r="J1" s="54"/>
    </row>
    <row r="2" spans="2:8" ht="40.5" customHeight="1">
      <c r="B2" s="78" t="s">
        <v>43</v>
      </c>
      <c r="C2" s="78"/>
      <c r="D2" s="78"/>
      <c r="E2" s="78"/>
      <c r="F2" s="78"/>
      <c r="G2" s="78"/>
      <c r="H2" s="78"/>
    </row>
    <row r="3" spans="2:8" ht="13.5">
      <c r="B3" s="4"/>
      <c r="C3" s="4"/>
      <c r="D3" s="4"/>
      <c r="E3" s="4"/>
      <c r="F3" s="4"/>
      <c r="G3" s="4"/>
      <c r="H3" s="4"/>
    </row>
    <row r="5" spans="2:8" ht="86.25" customHeight="1">
      <c r="B5" s="79" t="s">
        <v>28</v>
      </c>
      <c r="C5" s="80"/>
      <c r="D5" s="80"/>
      <c r="E5" s="80"/>
      <c r="F5" s="80"/>
      <c r="G5" s="80"/>
      <c r="H5" s="80"/>
    </row>
    <row r="6" spans="2:15" s="23" customFormat="1" ht="16.5" customHeight="1">
      <c r="B6" s="24"/>
      <c r="C6" s="25"/>
      <c r="D6" s="25"/>
      <c r="E6" s="25"/>
      <c r="F6" s="25"/>
      <c r="G6" s="25"/>
      <c r="H6" s="25"/>
      <c r="M6" s="43"/>
      <c r="N6" s="43"/>
      <c r="O6" s="43"/>
    </row>
    <row r="7" spans="2:15" s="23" customFormat="1" ht="16.5" customHeight="1">
      <c r="B7" s="27" t="s">
        <v>40</v>
      </c>
      <c r="C7" s="25"/>
      <c r="D7" s="25"/>
      <c r="E7" s="25"/>
      <c r="F7" s="25"/>
      <c r="G7" s="25"/>
      <c r="H7" s="25"/>
      <c r="M7" s="43"/>
      <c r="N7" s="43"/>
      <c r="O7" s="43"/>
    </row>
    <row r="8" spans="2:8" ht="6" customHeight="1">
      <c r="B8" s="8"/>
      <c r="C8" s="7"/>
      <c r="D8" s="7"/>
      <c r="E8" s="7"/>
      <c r="F8" s="7"/>
      <c r="G8" s="7"/>
      <c r="H8" s="7"/>
    </row>
    <row r="9" spans="2:8" ht="18.75" customHeight="1">
      <c r="B9" s="8"/>
      <c r="C9" s="20"/>
      <c r="D9" s="59" t="s">
        <v>41</v>
      </c>
      <c r="E9" s="59"/>
      <c r="F9" s="59"/>
      <c r="G9" s="59"/>
      <c r="H9" s="59"/>
    </row>
    <row r="10" spans="2:8" ht="13.5">
      <c r="B10" s="8"/>
      <c r="C10" s="21"/>
      <c r="D10" s="59"/>
      <c r="E10" s="59"/>
      <c r="F10" s="59"/>
      <c r="G10" s="59"/>
      <c r="H10" s="59"/>
    </row>
    <row r="11" spans="2:8" ht="7.5" customHeight="1">
      <c r="B11" s="8"/>
      <c r="C11" s="21"/>
      <c r="D11" s="26"/>
      <c r="E11" s="26"/>
      <c r="F11" s="26"/>
      <c r="G11" s="26"/>
      <c r="H11" s="26"/>
    </row>
    <row r="12" spans="2:8" ht="16.5" customHeight="1">
      <c r="B12" s="8"/>
      <c r="C12" s="22"/>
      <c r="D12" s="82" t="s">
        <v>39</v>
      </c>
      <c r="E12" s="73"/>
      <c r="F12" s="73"/>
      <c r="G12" s="73"/>
      <c r="H12" s="73"/>
    </row>
    <row r="13" spans="2:8" ht="9.75" customHeight="1">
      <c r="B13" s="8"/>
      <c r="C13" s="7"/>
      <c r="D13" s="7"/>
      <c r="E13" s="7"/>
      <c r="F13" s="7"/>
      <c r="G13" s="7"/>
      <c r="H13" s="7"/>
    </row>
    <row r="14" spans="2:8" ht="16.5" customHeight="1">
      <c r="B14" s="8"/>
      <c r="C14" s="18"/>
      <c r="D14" s="82" t="s">
        <v>72</v>
      </c>
      <c r="E14" s="73"/>
      <c r="F14" s="73"/>
      <c r="G14" s="73"/>
      <c r="H14" s="73"/>
    </row>
    <row r="15" spans="2:8" ht="16.5" customHeight="1">
      <c r="B15" s="8"/>
      <c r="C15" s="21"/>
      <c r="D15" s="15"/>
      <c r="E15" s="7"/>
      <c r="F15" s="7"/>
      <c r="G15" s="7"/>
      <c r="H15" s="7"/>
    </row>
    <row r="16" spans="2:8" ht="16.5" customHeight="1">
      <c r="B16" s="8"/>
      <c r="C16" s="21"/>
      <c r="D16" s="15"/>
      <c r="E16" s="7"/>
      <c r="F16" s="7"/>
      <c r="G16" s="7"/>
      <c r="H16" s="7"/>
    </row>
    <row r="17" spans="2:8" ht="16.5" customHeight="1">
      <c r="B17" s="8"/>
      <c r="C17" s="21"/>
      <c r="D17" s="15"/>
      <c r="E17" s="7"/>
      <c r="F17" s="7"/>
      <c r="G17" s="7"/>
      <c r="H17" s="7"/>
    </row>
    <row r="19" spans="2:13" ht="13.5">
      <c r="B19" s="60" t="s">
        <v>5</v>
      </c>
      <c r="C19" s="60"/>
      <c r="D19" s="60"/>
      <c r="E19" s="60"/>
      <c r="F19" s="60"/>
      <c r="G19" s="60"/>
      <c r="H19" s="60"/>
      <c r="M19" s="2" t="str">
        <f>C20</f>
        <v>　</v>
      </c>
    </row>
    <row r="20" spans="2:13" ht="18.75" customHeight="1">
      <c r="B20" s="5" t="s">
        <v>0</v>
      </c>
      <c r="C20" s="61" t="s">
        <v>15</v>
      </c>
      <c r="D20" s="62"/>
      <c r="E20" s="62"/>
      <c r="F20" s="62"/>
      <c r="G20" s="62"/>
      <c r="H20" s="63"/>
      <c r="M20" s="2">
        <f>F20</f>
        <v>0</v>
      </c>
    </row>
    <row r="21" spans="2:13" ht="18.75" customHeight="1">
      <c r="B21" s="5" t="s">
        <v>1</v>
      </c>
      <c r="C21" s="53"/>
      <c r="D21" s="53"/>
      <c r="E21" s="53"/>
      <c r="F21" s="53"/>
      <c r="G21" s="53"/>
      <c r="H21" s="53"/>
      <c r="M21" s="2">
        <f>C21</f>
        <v>0</v>
      </c>
    </row>
    <row r="22" spans="2:13" ht="18.75" customHeight="1">
      <c r="B22" s="5" t="s">
        <v>2</v>
      </c>
      <c r="C22" s="53"/>
      <c r="D22" s="53"/>
      <c r="E22" s="53"/>
      <c r="F22" s="53"/>
      <c r="G22" s="53"/>
      <c r="H22" s="53"/>
      <c r="M22" s="2">
        <f>C22</f>
        <v>0</v>
      </c>
    </row>
    <row r="23" spans="2:13" ht="18.75" customHeight="1">
      <c r="B23" s="5" t="s">
        <v>3</v>
      </c>
      <c r="C23" s="53"/>
      <c r="D23" s="53"/>
      <c r="E23" s="53"/>
      <c r="F23" s="53"/>
      <c r="G23" s="53"/>
      <c r="H23" s="53"/>
      <c r="M23" s="2">
        <f>C23</f>
        <v>0</v>
      </c>
    </row>
    <row r="24" spans="2:13" ht="18.75" customHeight="1">
      <c r="B24" s="5" t="s">
        <v>4</v>
      </c>
      <c r="C24" s="44"/>
      <c r="D24" s="46"/>
      <c r="E24" s="47" t="s">
        <v>73</v>
      </c>
      <c r="F24" s="61"/>
      <c r="G24" s="62"/>
      <c r="H24" s="63"/>
      <c r="M24" s="2">
        <f>C24</f>
        <v>0</v>
      </c>
    </row>
    <row r="25" spans="2:8" ht="18.75" customHeight="1">
      <c r="B25" s="5" t="s">
        <v>74</v>
      </c>
      <c r="C25" s="44"/>
      <c r="D25" s="45"/>
      <c r="E25" s="48"/>
      <c r="F25" s="49"/>
      <c r="G25" s="49"/>
      <c r="H25" s="49"/>
    </row>
    <row r="26" spans="3:14" ht="18.75" customHeight="1">
      <c r="C26" s="23"/>
      <c r="D26" s="23"/>
      <c r="E26" s="23"/>
      <c r="F26" s="43">
        <f>J26</f>
        <v>0</v>
      </c>
      <c r="G26" s="23"/>
      <c r="H26" s="23"/>
      <c r="L26" s="1"/>
      <c r="N26" s="2">
        <f>COUNTIF(C26:C40,"Yes")</f>
        <v>0</v>
      </c>
    </row>
    <row r="27" spans="2:8" ht="40.5" customHeight="1">
      <c r="B27" s="65" t="s">
        <v>6</v>
      </c>
      <c r="C27" s="65"/>
      <c r="D27" s="65"/>
      <c r="E27" s="65"/>
      <c r="F27" s="65"/>
      <c r="G27" s="65"/>
      <c r="H27" s="65"/>
    </row>
    <row r="28" spans="2:8" ht="17.25" customHeight="1">
      <c r="B28" s="8"/>
      <c r="C28" s="8"/>
      <c r="D28" s="8"/>
      <c r="E28" s="8"/>
      <c r="F28" s="8"/>
      <c r="G28" s="8"/>
      <c r="H28" s="8"/>
    </row>
    <row r="30" ht="21" customHeight="1">
      <c r="B30" s="28" t="s">
        <v>42</v>
      </c>
    </row>
    <row r="31" spans="2:8" ht="22.5" customHeight="1">
      <c r="B31" s="73" t="s">
        <v>21</v>
      </c>
      <c r="C31" s="73"/>
      <c r="D31" s="73"/>
      <c r="E31" s="73"/>
      <c r="F31" s="73"/>
      <c r="G31" s="73"/>
      <c r="H31" s="73"/>
    </row>
    <row r="33" ht="18" customHeight="1">
      <c r="B33" t="s">
        <v>22</v>
      </c>
    </row>
    <row r="34" spans="2:13" ht="18" customHeight="1">
      <c r="B34" s="83" t="s">
        <v>29</v>
      </c>
      <c r="C34" s="83"/>
      <c r="D34" s="61"/>
      <c r="E34" s="62"/>
      <c r="F34" s="62"/>
      <c r="G34" s="62"/>
      <c r="H34" s="63"/>
      <c r="M34" s="2">
        <f>D34</f>
        <v>0</v>
      </c>
    </row>
    <row r="35" spans="2:4" ht="13.5">
      <c r="B35" s="15"/>
      <c r="C35" s="15"/>
      <c r="D35" s="16"/>
    </row>
    <row r="36" spans="1:4" ht="18" customHeight="1">
      <c r="A36" s="10"/>
      <c r="B36" s="15" t="s">
        <v>17</v>
      </c>
      <c r="C36" s="15"/>
      <c r="D36" s="16"/>
    </row>
    <row r="37" spans="2:13" ht="18" customHeight="1">
      <c r="B37" s="84" t="s">
        <v>30</v>
      </c>
      <c r="C37" s="84"/>
      <c r="D37" s="86"/>
      <c r="E37" s="86"/>
      <c r="F37" s="86"/>
      <c r="G37" s="86"/>
      <c r="H37" s="86"/>
      <c r="M37" s="2">
        <f>D37</f>
        <v>0</v>
      </c>
    </row>
    <row r="38" spans="2:13" ht="39.75" customHeight="1">
      <c r="B38" s="85" t="s">
        <v>65</v>
      </c>
      <c r="C38" s="84"/>
      <c r="D38" s="86"/>
      <c r="E38" s="86"/>
      <c r="F38" s="86"/>
      <c r="G38" s="86"/>
      <c r="H38" s="86"/>
      <c r="M38" s="2">
        <f>D38</f>
        <v>0</v>
      </c>
    </row>
    <row r="39" ht="13.5">
      <c r="C39" s="10"/>
    </row>
    <row r="40" ht="13.5">
      <c r="B40" t="s">
        <v>18</v>
      </c>
    </row>
    <row r="41" spans="2:9" ht="13.5">
      <c r="B41" s="6" t="s">
        <v>20</v>
      </c>
      <c r="C41" s="81" t="s">
        <v>19</v>
      </c>
      <c r="D41" s="81"/>
      <c r="E41" s="50" t="s">
        <v>75</v>
      </c>
      <c r="F41" s="81" t="s">
        <v>16</v>
      </c>
      <c r="G41" s="81"/>
      <c r="H41" s="81"/>
      <c r="I41" s="9"/>
    </row>
    <row r="42" spans="2:15" ht="29.25" customHeight="1">
      <c r="B42" s="60" t="s">
        <v>13</v>
      </c>
      <c r="C42" s="76" t="s">
        <v>7</v>
      </c>
      <c r="D42" s="77"/>
      <c r="E42" s="14"/>
      <c r="F42" s="13" t="s">
        <v>15</v>
      </c>
      <c r="G42" s="6" t="s">
        <v>12</v>
      </c>
      <c r="H42" s="13" t="s">
        <v>15</v>
      </c>
      <c r="I42" s="11"/>
      <c r="M42" s="2">
        <f aca="true" t="shared" si="0" ref="M42:N46">E42</f>
        <v>0</v>
      </c>
      <c r="N42" s="2" t="str">
        <f t="shared" si="0"/>
        <v>　</v>
      </c>
      <c r="O42" s="2" t="str">
        <f>H42</f>
        <v>　</v>
      </c>
    </row>
    <row r="43" spans="2:15" ht="28.5" customHeight="1">
      <c r="B43" s="60"/>
      <c r="C43" s="51" t="s">
        <v>8</v>
      </c>
      <c r="D43" s="51"/>
      <c r="E43" s="12"/>
      <c r="F43" s="13" t="s">
        <v>15</v>
      </c>
      <c r="G43" s="6" t="s">
        <v>12</v>
      </c>
      <c r="H43" s="13" t="s">
        <v>15</v>
      </c>
      <c r="I43" s="11"/>
      <c r="M43" s="2">
        <f t="shared" si="0"/>
        <v>0</v>
      </c>
      <c r="N43" s="2" t="str">
        <f t="shared" si="0"/>
        <v>　</v>
      </c>
      <c r="O43" s="2" t="str">
        <f>H43</f>
        <v>　</v>
      </c>
    </row>
    <row r="44" spans="2:15" ht="31.5" customHeight="1">
      <c r="B44" s="60" t="s">
        <v>14</v>
      </c>
      <c r="C44" s="51" t="s">
        <v>9</v>
      </c>
      <c r="D44" s="51"/>
      <c r="E44" s="12"/>
      <c r="F44" s="13" t="s">
        <v>15</v>
      </c>
      <c r="G44" s="6" t="s">
        <v>12</v>
      </c>
      <c r="H44" s="13" t="s">
        <v>15</v>
      </c>
      <c r="I44" s="11"/>
      <c r="M44" s="2">
        <f t="shared" si="0"/>
        <v>0</v>
      </c>
      <c r="N44" s="2" t="str">
        <f t="shared" si="0"/>
        <v>　</v>
      </c>
      <c r="O44" s="2" t="str">
        <f>H44</f>
        <v>　</v>
      </c>
    </row>
    <row r="45" spans="2:15" ht="27" customHeight="1">
      <c r="B45" s="60"/>
      <c r="C45" s="51" t="s">
        <v>10</v>
      </c>
      <c r="D45" s="51"/>
      <c r="E45" s="12"/>
      <c r="F45" s="13" t="s">
        <v>15</v>
      </c>
      <c r="G45" s="6" t="s">
        <v>12</v>
      </c>
      <c r="H45" s="13" t="s">
        <v>15</v>
      </c>
      <c r="I45" s="11"/>
      <c r="M45" s="2">
        <f t="shared" si="0"/>
        <v>0</v>
      </c>
      <c r="N45" s="2" t="str">
        <f t="shared" si="0"/>
        <v>　</v>
      </c>
      <c r="O45" s="2" t="str">
        <f>H45</f>
        <v>　</v>
      </c>
    </row>
    <row r="46" spans="2:15" ht="25.5" customHeight="1">
      <c r="B46" s="60"/>
      <c r="C46" s="51" t="s">
        <v>11</v>
      </c>
      <c r="D46" s="51"/>
      <c r="E46" s="12"/>
      <c r="F46" s="13" t="s">
        <v>15</v>
      </c>
      <c r="G46" s="6" t="s">
        <v>12</v>
      </c>
      <c r="H46" s="13" t="s">
        <v>15</v>
      </c>
      <c r="I46" s="11"/>
      <c r="M46" s="2">
        <f t="shared" si="0"/>
        <v>0</v>
      </c>
      <c r="N46" s="2" t="str">
        <f t="shared" si="0"/>
        <v>　</v>
      </c>
      <c r="O46" s="2" t="str">
        <f>H46</f>
        <v>　</v>
      </c>
    </row>
    <row r="49" spans="2:8" ht="104.25" customHeight="1">
      <c r="B49" s="65" t="s">
        <v>66</v>
      </c>
      <c r="C49" s="73"/>
      <c r="D49" s="73"/>
      <c r="E49" s="73"/>
      <c r="F49" s="73"/>
      <c r="G49" s="73"/>
      <c r="H49" s="73"/>
    </row>
    <row r="50" spans="2:13" ht="28.5" customHeight="1">
      <c r="B50" s="8" t="s">
        <v>23</v>
      </c>
      <c r="C50" s="17" t="s">
        <v>15</v>
      </c>
      <c r="D50" s="7"/>
      <c r="E50" s="7"/>
      <c r="F50" s="7"/>
      <c r="G50" s="7"/>
      <c r="H50" s="7"/>
      <c r="M50" s="2" t="str">
        <f>C50</f>
        <v>　</v>
      </c>
    </row>
    <row r="51" spans="2:13" ht="34.5" customHeight="1">
      <c r="B51" s="8" t="s">
        <v>33</v>
      </c>
      <c r="C51" s="57" t="s">
        <v>25</v>
      </c>
      <c r="D51" s="57"/>
      <c r="E51" s="57"/>
      <c r="F51" s="57"/>
      <c r="G51" s="57"/>
      <c r="H51" s="57"/>
      <c r="M51" s="2" t="str">
        <f>C51</f>
        <v>条件：</v>
      </c>
    </row>
    <row r="52" spans="2:13" ht="33" customHeight="1">
      <c r="B52" s="8" t="s">
        <v>24</v>
      </c>
      <c r="C52" s="57"/>
      <c r="D52" s="57"/>
      <c r="E52" s="57"/>
      <c r="F52" s="57"/>
      <c r="G52" s="57"/>
      <c r="H52" s="57"/>
      <c r="M52" s="2">
        <f>C52</f>
        <v>0</v>
      </c>
    </row>
    <row r="53" ht="13.5">
      <c r="E53" s="10"/>
    </row>
    <row r="54" spans="2:8" ht="216.75" customHeight="1">
      <c r="B54" s="74" t="s">
        <v>76</v>
      </c>
      <c r="C54" s="75"/>
      <c r="D54" s="75"/>
      <c r="E54" s="75"/>
      <c r="F54" s="75"/>
      <c r="G54" s="75"/>
      <c r="H54" s="75"/>
    </row>
    <row r="55" spans="2:13" ht="27" customHeight="1">
      <c r="B55" s="8" t="s">
        <v>23</v>
      </c>
      <c r="C55" s="52"/>
      <c r="D55" s="52"/>
      <c r="E55" s="52"/>
      <c r="F55" s="7" t="s">
        <v>26</v>
      </c>
      <c r="G55" s="7"/>
      <c r="H55" s="7"/>
      <c r="M55" s="2">
        <f>C55</f>
        <v>0</v>
      </c>
    </row>
    <row r="56" spans="2:13" ht="28.5" customHeight="1">
      <c r="B56" s="8" t="s">
        <v>27</v>
      </c>
      <c r="C56" s="53"/>
      <c r="D56" s="53"/>
      <c r="E56" s="53"/>
      <c r="F56" s="53"/>
      <c r="G56" s="53"/>
      <c r="H56" s="53"/>
      <c r="M56" s="2">
        <f>C56</f>
        <v>0</v>
      </c>
    </row>
    <row r="57" spans="2:8" ht="13.5">
      <c r="B57" s="8"/>
      <c r="C57" s="7"/>
      <c r="D57" s="7"/>
      <c r="E57" s="7"/>
      <c r="F57" s="7"/>
      <c r="G57" s="7"/>
      <c r="H57" s="7"/>
    </row>
    <row r="58" spans="2:8" ht="115.5" customHeight="1">
      <c r="B58" s="65" t="s">
        <v>67</v>
      </c>
      <c r="C58" s="73"/>
      <c r="D58" s="73"/>
      <c r="E58" s="73"/>
      <c r="F58" s="73"/>
      <c r="G58" s="73"/>
      <c r="H58" s="73"/>
    </row>
    <row r="59" spans="2:13" ht="26.25" customHeight="1">
      <c r="B59" s="8" t="s">
        <v>23</v>
      </c>
      <c r="C59" s="17" t="s">
        <v>15</v>
      </c>
      <c r="D59" s="7"/>
      <c r="E59" s="7"/>
      <c r="F59" s="7"/>
      <c r="G59" s="7"/>
      <c r="H59" s="7"/>
      <c r="M59" s="2" t="str">
        <f>C59</f>
        <v>　</v>
      </c>
    </row>
    <row r="60" spans="2:13" ht="29.25" customHeight="1">
      <c r="B60" s="8" t="s">
        <v>33</v>
      </c>
      <c r="C60" s="57" t="s">
        <v>25</v>
      </c>
      <c r="D60" s="57"/>
      <c r="E60" s="57"/>
      <c r="F60" s="57"/>
      <c r="G60" s="57"/>
      <c r="H60" s="57"/>
      <c r="M60" s="2" t="str">
        <f>C60</f>
        <v>条件：</v>
      </c>
    </row>
    <row r="61" spans="2:13" ht="29.25" customHeight="1">
      <c r="B61" s="8" t="s">
        <v>68</v>
      </c>
      <c r="C61" s="57"/>
      <c r="D61" s="57"/>
      <c r="E61" s="57"/>
      <c r="F61" s="57"/>
      <c r="G61" s="57"/>
      <c r="H61" s="57"/>
      <c r="M61" s="2">
        <f>C61</f>
        <v>0</v>
      </c>
    </row>
    <row r="63" spans="2:8" ht="150.75" customHeight="1">
      <c r="B63" s="65" t="s">
        <v>77</v>
      </c>
      <c r="C63" s="73"/>
      <c r="D63" s="73"/>
      <c r="E63" s="73"/>
      <c r="F63" s="73"/>
      <c r="G63" s="73"/>
      <c r="H63" s="73"/>
    </row>
    <row r="64" spans="2:13" ht="21.75" customHeight="1">
      <c r="B64" s="8" t="s">
        <v>23</v>
      </c>
      <c r="C64" s="17"/>
      <c r="D64" s="7"/>
      <c r="E64" s="7"/>
      <c r="F64" s="7"/>
      <c r="G64" s="7"/>
      <c r="H64" s="7"/>
      <c r="M64" s="2">
        <f>C64</f>
        <v>0</v>
      </c>
    </row>
    <row r="65" spans="2:13" ht="25.5" customHeight="1">
      <c r="B65" s="8" t="s">
        <v>68</v>
      </c>
      <c r="C65" s="57"/>
      <c r="D65" s="57"/>
      <c r="E65" s="57"/>
      <c r="F65" s="57"/>
      <c r="G65" s="57"/>
      <c r="H65" s="57"/>
      <c r="M65" s="2">
        <f>C65</f>
        <v>0</v>
      </c>
    </row>
    <row r="66" spans="2:15" s="23" customFormat="1" ht="18" customHeight="1">
      <c r="B66" s="29"/>
      <c r="C66" s="21"/>
      <c r="D66" s="21"/>
      <c r="E66" s="21"/>
      <c r="F66" s="21"/>
      <c r="G66" s="21"/>
      <c r="H66" s="21"/>
      <c r="M66" s="43"/>
      <c r="N66" s="43"/>
      <c r="O66" s="43"/>
    </row>
    <row r="67" ht="15.75" customHeight="1"/>
    <row r="68" spans="2:8" ht="135.75" customHeight="1">
      <c r="B68" s="65" t="s">
        <v>69</v>
      </c>
      <c r="C68" s="73"/>
      <c r="D68" s="73"/>
      <c r="E68" s="73"/>
      <c r="F68" s="73"/>
      <c r="G68" s="73"/>
      <c r="H68" s="73"/>
    </row>
    <row r="69" spans="2:13" ht="27" customHeight="1">
      <c r="B69" s="8" t="s">
        <v>23</v>
      </c>
      <c r="C69" s="69"/>
      <c r="D69" s="69"/>
      <c r="E69" s="69"/>
      <c r="F69" s="7" t="s">
        <v>26</v>
      </c>
      <c r="G69" s="7"/>
      <c r="H69" s="7"/>
      <c r="M69" s="2">
        <f>C69</f>
        <v>0</v>
      </c>
    </row>
    <row r="70" spans="2:13" ht="25.5" customHeight="1">
      <c r="B70" s="8" t="s">
        <v>24</v>
      </c>
      <c r="C70" s="57"/>
      <c r="D70" s="57"/>
      <c r="E70" s="57"/>
      <c r="F70" s="57"/>
      <c r="G70" s="57"/>
      <c r="H70" s="57"/>
      <c r="M70" s="2">
        <f>C70</f>
        <v>0</v>
      </c>
    </row>
    <row r="71" spans="2:8" ht="15" customHeight="1">
      <c r="B71" s="8"/>
      <c r="C71" s="7"/>
      <c r="D71" s="7"/>
      <c r="E71" s="7"/>
      <c r="F71" s="7"/>
      <c r="G71" s="7"/>
      <c r="H71" s="7"/>
    </row>
    <row r="72" spans="2:8" ht="120.75" customHeight="1">
      <c r="B72" s="65" t="s">
        <v>70</v>
      </c>
      <c r="C72" s="73"/>
      <c r="D72" s="73"/>
      <c r="E72" s="73"/>
      <c r="F72" s="73"/>
      <c r="G72" s="73"/>
      <c r="H72" s="73"/>
    </row>
    <row r="73" spans="2:13" ht="27" customHeight="1">
      <c r="B73" s="8" t="s">
        <v>23</v>
      </c>
      <c r="C73" s="69"/>
      <c r="D73" s="69"/>
      <c r="E73" s="69"/>
      <c r="F73" s="7" t="s">
        <v>26</v>
      </c>
      <c r="G73" s="7"/>
      <c r="H73" s="7"/>
      <c r="M73" s="2">
        <f>C73</f>
        <v>0</v>
      </c>
    </row>
    <row r="74" spans="2:13" ht="84" customHeight="1">
      <c r="B74" s="8" t="s">
        <v>33</v>
      </c>
      <c r="C74" s="70" t="s">
        <v>32</v>
      </c>
      <c r="D74" s="71"/>
      <c r="E74" s="71"/>
      <c r="F74" s="71"/>
      <c r="G74" s="71"/>
      <c r="H74" s="72"/>
      <c r="M74" s="2" t="str">
        <f>C74</f>
        <v>機能の例：</v>
      </c>
    </row>
    <row r="75" spans="2:13" ht="91.5" customHeight="1">
      <c r="B75" s="8" t="s">
        <v>71</v>
      </c>
      <c r="C75" s="57"/>
      <c r="D75" s="57"/>
      <c r="E75" s="57"/>
      <c r="F75" s="57"/>
      <c r="G75" s="57"/>
      <c r="H75" s="57"/>
      <c r="M75" s="2">
        <f>C75</f>
        <v>0</v>
      </c>
    </row>
    <row r="76" spans="2:15" s="23" customFormat="1" ht="18" customHeight="1">
      <c r="B76" s="29"/>
      <c r="C76" s="21"/>
      <c r="D76" s="21"/>
      <c r="E76" s="21"/>
      <c r="F76" s="21"/>
      <c r="G76" s="21"/>
      <c r="H76" s="21"/>
      <c r="M76" s="43"/>
      <c r="N76" s="43"/>
      <c r="O76" s="43"/>
    </row>
    <row r="78" spans="2:8" ht="33.75" customHeight="1">
      <c r="B78" s="65" t="s">
        <v>34</v>
      </c>
      <c r="C78" s="65"/>
      <c r="D78" s="65"/>
      <c r="E78" s="65"/>
      <c r="F78" s="65"/>
      <c r="G78" s="65"/>
      <c r="H78" s="65"/>
    </row>
    <row r="79" spans="2:13" ht="64.5" customHeight="1">
      <c r="B79" s="66"/>
      <c r="C79" s="67"/>
      <c r="D79" s="67"/>
      <c r="E79" s="67"/>
      <c r="F79" s="67"/>
      <c r="G79" s="67"/>
      <c r="H79" s="68"/>
      <c r="M79" s="2">
        <f>B79</f>
        <v>0</v>
      </c>
    </row>
    <row r="81" spans="2:8" ht="35.25" customHeight="1">
      <c r="B81" s="58" t="s">
        <v>35</v>
      </c>
      <c r="C81" s="58"/>
      <c r="D81" s="58"/>
      <c r="E81" s="58"/>
      <c r="F81" s="58"/>
      <c r="G81" s="58"/>
      <c r="H81" s="58"/>
    </row>
    <row r="82" spans="2:13" ht="79.5" customHeight="1">
      <c r="B82" s="57"/>
      <c r="C82" s="57"/>
      <c r="D82" s="57"/>
      <c r="E82" s="57"/>
      <c r="F82" s="57"/>
      <c r="G82" s="57"/>
      <c r="H82" s="57"/>
      <c r="M82" s="2">
        <f>B82</f>
        <v>0</v>
      </c>
    </row>
    <row r="85" spans="2:8" ht="21">
      <c r="B85" s="55" t="s">
        <v>36</v>
      </c>
      <c r="C85" s="55"/>
      <c r="D85" s="55"/>
      <c r="E85" s="55"/>
      <c r="F85" s="55"/>
      <c r="G85" s="55"/>
      <c r="H85" s="55"/>
    </row>
    <row r="86" ht="13.5">
      <c r="B86" s="19"/>
    </row>
    <row r="87" spans="2:8" ht="33.75" customHeight="1">
      <c r="B87" s="58" t="s">
        <v>78</v>
      </c>
      <c r="C87" s="58"/>
      <c r="D87" s="58"/>
      <c r="E87" s="58"/>
      <c r="F87" s="58"/>
      <c r="G87" s="58"/>
      <c r="H87" s="58"/>
    </row>
    <row r="88" ht="13.5">
      <c r="B88" s="19"/>
    </row>
    <row r="89" spans="2:8" ht="13.5">
      <c r="B89" s="56" t="s">
        <v>37</v>
      </c>
      <c r="C89" s="56"/>
      <c r="D89" s="56"/>
      <c r="E89" s="56"/>
      <c r="F89" s="56"/>
      <c r="G89" s="56"/>
      <c r="H89" s="56"/>
    </row>
    <row r="90" spans="2:8" ht="13.5">
      <c r="B90" s="64" t="s">
        <v>38</v>
      </c>
      <c r="C90" s="64"/>
      <c r="D90" s="64"/>
      <c r="E90" s="64"/>
      <c r="F90" s="64"/>
      <c r="G90" s="64"/>
      <c r="H90" s="64"/>
    </row>
  </sheetData>
  <mergeCells count="54">
    <mergeCell ref="D14:H14"/>
    <mergeCell ref="B34:C34"/>
    <mergeCell ref="B37:C37"/>
    <mergeCell ref="B38:C38"/>
    <mergeCell ref="D37:H37"/>
    <mergeCell ref="D38:H38"/>
    <mergeCell ref="D34:H34"/>
    <mergeCell ref="B27:H27"/>
    <mergeCell ref="C21:H21"/>
    <mergeCell ref="C22:H22"/>
    <mergeCell ref="F24:H24"/>
    <mergeCell ref="B2:H2"/>
    <mergeCell ref="C43:D43"/>
    <mergeCell ref="C44:D44"/>
    <mergeCell ref="C45:D45"/>
    <mergeCell ref="B5:H5"/>
    <mergeCell ref="F41:H41"/>
    <mergeCell ref="C41:D41"/>
    <mergeCell ref="C23:H23"/>
    <mergeCell ref="B31:H31"/>
    <mergeCell ref="D12:H12"/>
    <mergeCell ref="C61:H61"/>
    <mergeCell ref="B68:H68"/>
    <mergeCell ref="B72:H72"/>
    <mergeCell ref="B63:H63"/>
    <mergeCell ref="C65:H65"/>
    <mergeCell ref="C69:E69"/>
    <mergeCell ref="C70:H70"/>
    <mergeCell ref="C55:E55"/>
    <mergeCell ref="C56:H56"/>
    <mergeCell ref="C60:H60"/>
    <mergeCell ref="B58:H58"/>
    <mergeCell ref="B49:H49"/>
    <mergeCell ref="B54:H54"/>
    <mergeCell ref="B42:B43"/>
    <mergeCell ref="B44:B46"/>
    <mergeCell ref="C46:D46"/>
    <mergeCell ref="C42:D42"/>
    <mergeCell ref="C51:H51"/>
    <mergeCell ref="C52:H52"/>
    <mergeCell ref="D9:H10"/>
    <mergeCell ref="B19:H19"/>
    <mergeCell ref="C20:H20"/>
    <mergeCell ref="B90:H90"/>
    <mergeCell ref="B78:H78"/>
    <mergeCell ref="B81:H81"/>
    <mergeCell ref="B82:H82"/>
    <mergeCell ref="B79:H79"/>
    <mergeCell ref="C73:E73"/>
    <mergeCell ref="C74:H74"/>
    <mergeCell ref="B85:H85"/>
    <mergeCell ref="B89:H89"/>
    <mergeCell ref="C75:H75"/>
    <mergeCell ref="B87:H87"/>
  </mergeCells>
  <dataValidations count="6">
    <dataValidation type="whole" allowBlank="1" showInputMessage="1" showErrorMessage="1" sqref="L26">
      <formula1>0</formula1>
      <formula2>100</formula2>
    </dataValidation>
    <dataValidation type="list" allowBlank="1" showInputMessage="1" showErrorMessage="1" promptTitle="1970,19711972,," sqref="H42:H46 F42:F46">
      <formula1>"　,1969以前,1970,1971,1972,1973,1974,1975,1976,1977,1978,1979,1980,1981,1982,1983,1984,1985,1986,1987,1988,1989,1990,1991,1992,1993,1994,1995,1996,1997,1998,1999,2000,2001,2002,2003,2004,2005,2006"</formula1>
    </dataValidation>
    <dataValidation type="list" allowBlank="1" showInputMessage="1" showErrorMessage="1" promptTitle="1970,19711972,," sqref="C50">
      <formula1>"　,①,②,③,④,⑤"</formula1>
    </dataValidation>
    <dataValidation type="list" allowBlank="1" showInputMessage="1" showErrorMessage="1" promptTitle="1970,19711972,," sqref="C64 C59">
      <formula1>"　,①,②,③,④"</formula1>
    </dataValidation>
    <dataValidation type="textLength" allowBlank="1" showInputMessage="1" showErrorMessage="1" imeMode="on" sqref="D34">
      <formula1>0</formula1>
      <formula2>200</formula2>
    </dataValidation>
    <dataValidation type="list" allowBlank="1" showInputMessage="1" showErrorMessage="1" sqref="D38:H38">
      <formula1>"①自主開発ソフト,②市販ソフト"</formula1>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E33" sqref="E33"/>
    </sheetView>
  </sheetViews>
  <sheetFormatPr defaultColWidth="9.00390625" defaultRowHeight="13.5"/>
  <cols>
    <col min="1" max="1" width="18.00390625" style="0" bestFit="1" customWidth="1"/>
    <col min="2" max="2" width="8.375" style="0" customWidth="1"/>
    <col min="3" max="3" width="5.375" style="10" customWidth="1"/>
    <col min="4" max="4" width="4.875" style="10" customWidth="1"/>
    <col min="5" max="5" width="7.50390625" style="0" customWidth="1"/>
  </cols>
  <sheetData>
    <row r="2" spans="1:2" ht="13.5">
      <c r="A2" s="5" t="s">
        <v>0</v>
      </c>
      <c r="B2" s="3" t="str">
        <f>'回答'!$M$19</f>
        <v>　</v>
      </c>
    </row>
    <row r="3" spans="1:2" ht="13.5">
      <c r="A3" s="5" t="s">
        <v>44</v>
      </c>
      <c r="B3" s="3">
        <f>'回答'!$M$20</f>
        <v>0</v>
      </c>
    </row>
    <row r="4" spans="1:2" ht="13.5">
      <c r="A4" s="5" t="s">
        <v>1</v>
      </c>
      <c r="B4" s="3">
        <f>'回答'!$M$21</f>
        <v>0</v>
      </c>
    </row>
    <row r="5" spans="1:2" ht="13.5">
      <c r="A5" s="5" t="s">
        <v>2</v>
      </c>
      <c r="B5" s="3">
        <f>'回答'!$M$22</f>
        <v>0</v>
      </c>
    </row>
    <row r="6" spans="1:2" ht="13.5">
      <c r="A6" s="5" t="s">
        <v>3</v>
      </c>
      <c r="B6" s="3">
        <f>'回答'!$M$23</f>
        <v>0</v>
      </c>
    </row>
    <row r="7" spans="1:2" ht="13.5">
      <c r="A7" s="5" t="s">
        <v>4</v>
      </c>
      <c r="B7" s="3">
        <f>'回答'!$M$24</f>
        <v>0</v>
      </c>
    </row>
    <row r="9" ht="13.5">
      <c r="A9" s="31" t="s">
        <v>46</v>
      </c>
    </row>
    <row r="10" ht="13.5">
      <c r="A10" s="30" t="s">
        <v>45</v>
      </c>
    </row>
    <row r="11" spans="1:2" ht="13.5">
      <c r="A11" s="37" t="s">
        <v>47</v>
      </c>
      <c r="B11" s="3">
        <f>'回答'!$M$34</f>
        <v>0</v>
      </c>
    </row>
    <row r="12" spans="1:2" ht="13.5">
      <c r="A12" s="32" t="s">
        <v>30</v>
      </c>
      <c r="B12" s="38">
        <f>'回答'!$M$38</f>
        <v>0</v>
      </c>
    </row>
    <row r="13" spans="1:2" ht="13.5">
      <c r="A13" s="32" t="s">
        <v>31</v>
      </c>
      <c r="B13" s="38">
        <f>'回答'!$M$37</f>
        <v>0</v>
      </c>
    </row>
    <row r="14" spans="1:2" ht="13.5" customHeight="1">
      <c r="A14" s="33" t="s">
        <v>53</v>
      </c>
      <c r="B14" s="39">
        <f>'回答'!M42</f>
        <v>0</v>
      </c>
    </row>
    <row r="15" spans="1:2" ht="13.5" customHeight="1">
      <c r="A15" s="33"/>
      <c r="B15" s="3" t="str">
        <f>'回答'!N42</f>
        <v>　</v>
      </c>
    </row>
    <row r="16" spans="1:2" ht="13.5" customHeight="1">
      <c r="A16" s="33"/>
      <c r="B16" s="3" t="str">
        <f>'回答'!O42</f>
        <v>　</v>
      </c>
    </row>
    <row r="17" spans="1:2" ht="13.5" customHeight="1">
      <c r="A17" s="34" t="s">
        <v>54</v>
      </c>
      <c r="B17" s="40">
        <f>'回答'!M43</f>
        <v>0</v>
      </c>
    </row>
    <row r="18" spans="1:2" ht="13.5" customHeight="1">
      <c r="A18" s="34"/>
      <c r="B18" s="3" t="str">
        <f>'回答'!N43</f>
        <v>　</v>
      </c>
    </row>
    <row r="19" spans="1:2" ht="13.5" customHeight="1">
      <c r="A19" s="34"/>
      <c r="B19" s="3" t="str">
        <f>'回答'!O43</f>
        <v>　</v>
      </c>
    </row>
    <row r="20" spans="1:2" ht="13.5" customHeight="1">
      <c r="A20" s="34" t="s">
        <v>55</v>
      </c>
      <c r="B20" s="40">
        <f>'回答'!M44</f>
        <v>0</v>
      </c>
    </row>
    <row r="21" spans="1:2" ht="13.5" customHeight="1">
      <c r="A21" s="34"/>
      <c r="B21" s="3" t="str">
        <f>'回答'!N44</f>
        <v>　</v>
      </c>
    </row>
    <row r="22" spans="1:2" ht="13.5" customHeight="1">
      <c r="A22" s="34"/>
      <c r="B22" s="3" t="str">
        <f>'回答'!O44</f>
        <v>　</v>
      </c>
    </row>
    <row r="23" spans="1:2" ht="13.5" customHeight="1">
      <c r="A23" s="34" t="s">
        <v>56</v>
      </c>
      <c r="B23" s="40">
        <f>'回答'!M45</f>
        <v>0</v>
      </c>
    </row>
    <row r="24" spans="1:2" ht="13.5" customHeight="1">
      <c r="A24" s="34"/>
      <c r="B24" s="3" t="str">
        <f>'回答'!N45</f>
        <v>　</v>
      </c>
    </row>
    <row r="25" spans="1:2" ht="13.5" customHeight="1">
      <c r="A25" s="34"/>
      <c r="B25" s="3" t="str">
        <f>'回答'!O45</f>
        <v>　</v>
      </c>
    </row>
    <row r="26" spans="1:2" ht="13.5">
      <c r="A26" s="34" t="s">
        <v>11</v>
      </c>
      <c r="B26" s="40">
        <f>'回答'!M46</f>
        <v>0</v>
      </c>
    </row>
    <row r="27" spans="1:2" ht="13.5">
      <c r="A27" s="40"/>
      <c r="B27" s="3" t="str">
        <f>'回答'!N46</f>
        <v>　</v>
      </c>
    </row>
    <row r="28" spans="1:2" ht="13.5">
      <c r="A28" s="40"/>
      <c r="B28" s="3" t="str">
        <f>'回答'!O46</f>
        <v>　</v>
      </c>
    </row>
    <row r="30" spans="1:2" ht="13.5">
      <c r="A30" s="41" t="s">
        <v>48</v>
      </c>
      <c r="B30" s="3" t="str">
        <f>'回答'!M50</f>
        <v>　</v>
      </c>
    </row>
    <row r="31" spans="1:2" ht="13.5">
      <c r="A31" s="42" t="s">
        <v>49</v>
      </c>
      <c r="B31" s="3" t="str">
        <f>'回答'!M51</f>
        <v>条件：</v>
      </c>
    </row>
    <row r="32" spans="1:2" ht="13.5">
      <c r="A32" s="42" t="s">
        <v>50</v>
      </c>
      <c r="B32" s="3">
        <f>'回答'!M52</f>
        <v>0</v>
      </c>
    </row>
    <row r="33" spans="1:2" ht="13.5">
      <c r="A33" s="41" t="s">
        <v>51</v>
      </c>
      <c r="B33" s="3">
        <f>'回答'!M55</f>
        <v>0</v>
      </c>
    </row>
    <row r="34" spans="1:2" ht="13.5">
      <c r="A34" s="42" t="s">
        <v>50</v>
      </c>
      <c r="B34" s="3">
        <f>'回答'!M56</f>
        <v>0</v>
      </c>
    </row>
    <row r="35" spans="1:2" ht="13.5">
      <c r="A35" s="41" t="s">
        <v>52</v>
      </c>
      <c r="B35" s="3" t="str">
        <f>'回答'!M59</f>
        <v>　</v>
      </c>
    </row>
    <row r="36" spans="1:2" ht="13.5">
      <c r="A36" s="42" t="s">
        <v>49</v>
      </c>
      <c r="B36" s="3" t="str">
        <f>'回答'!M60</f>
        <v>条件：</v>
      </c>
    </row>
    <row r="37" spans="1:2" ht="13.5">
      <c r="A37" s="42" t="s">
        <v>50</v>
      </c>
      <c r="B37" s="3">
        <f>'回答'!M61</f>
        <v>0</v>
      </c>
    </row>
    <row r="38" spans="1:2" ht="13.5">
      <c r="A38" s="41" t="s">
        <v>57</v>
      </c>
      <c r="B38" s="3">
        <f>'回答'!M64</f>
        <v>0</v>
      </c>
    </row>
    <row r="39" spans="1:2" ht="13.5">
      <c r="A39" s="42" t="s">
        <v>50</v>
      </c>
      <c r="B39" s="3">
        <f>'回答'!M65</f>
        <v>0</v>
      </c>
    </row>
    <row r="40" spans="1:2" ht="13.5">
      <c r="A40" s="36"/>
      <c r="B40" s="10"/>
    </row>
    <row r="41" spans="1:2" ht="13.5">
      <c r="A41" s="35" t="s">
        <v>61</v>
      </c>
      <c r="B41" s="10"/>
    </row>
    <row r="42" spans="1:2" ht="13.5">
      <c r="A42" s="41" t="s">
        <v>58</v>
      </c>
      <c r="B42" s="3">
        <f>'回答'!M69</f>
        <v>0</v>
      </c>
    </row>
    <row r="43" spans="1:2" ht="13.5">
      <c r="A43" s="42" t="s">
        <v>50</v>
      </c>
      <c r="B43" s="3">
        <f>'回答'!M70</f>
        <v>0</v>
      </c>
    </row>
    <row r="44" spans="1:2" ht="13.5">
      <c r="A44" s="41" t="s">
        <v>59</v>
      </c>
      <c r="B44" s="3">
        <f>'回答'!M73</f>
        <v>0</v>
      </c>
    </row>
    <row r="45" spans="1:2" ht="13.5">
      <c r="A45" s="42" t="s">
        <v>60</v>
      </c>
      <c r="B45" s="3" t="str">
        <f>'回答'!M74</f>
        <v>機能の例：</v>
      </c>
    </row>
    <row r="46" spans="1:2" ht="13.5">
      <c r="A46" s="42" t="s">
        <v>50</v>
      </c>
      <c r="B46" s="3">
        <f>'回答'!M75</f>
        <v>0</v>
      </c>
    </row>
    <row r="47" spans="1:2" ht="13.5">
      <c r="A47" s="10"/>
      <c r="B47" s="10"/>
    </row>
    <row r="48" spans="1:2" ht="13.5">
      <c r="A48" s="31" t="s">
        <v>62</v>
      </c>
      <c r="B48" s="10"/>
    </row>
    <row r="49" spans="1:2" ht="13.5">
      <c r="A49" s="41" t="s">
        <v>63</v>
      </c>
      <c r="B49" s="3">
        <f>'回答'!$M$79</f>
        <v>0</v>
      </c>
    </row>
    <row r="50" spans="1:2" ht="13.5">
      <c r="A50" s="41" t="s">
        <v>64</v>
      </c>
      <c r="B50" s="3">
        <f>'回答'!$M$82</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JAC517</dc:creator>
  <cp:keywords/>
  <dc:description/>
  <cp:lastModifiedBy>社団法人地盤工学会</cp:lastModifiedBy>
  <cp:lastPrinted>2006-10-12T10:18:52Z</cp:lastPrinted>
  <dcterms:created xsi:type="dcterms:W3CDTF">2006-08-23T00:49:25Z</dcterms:created>
  <dcterms:modified xsi:type="dcterms:W3CDTF">2006-10-16T02:14:03Z</dcterms:modified>
  <cp:category/>
  <cp:version/>
  <cp:contentType/>
  <cp:contentStatus/>
</cp:coreProperties>
</file>